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apple/Library/Mobile Documents/com~apple~CloudDocs/HABLEMOS DE SISMICA/VELOCIDADES/"/>
    </mc:Choice>
  </mc:AlternateContent>
  <xr:revisionPtr revIDLastSave="0" documentId="8_{A9C6CE39-00E4-7647-B00D-6BFDA57DAD79}" xr6:coauthVersionLast="45" xr6:coauthVersionMax="45" xr10:uidLastSave="{00000000-0000-0000-0000-000000000000}"/>
  <bookViews>
    <workbookView showHorizontalScroll="0" showVerticalScroll="0" showSheetTabs="0" xWindow="0" yWindow="460" windowWidth="40960" windowHeight="21560" xr2:uid="{00000000-000D-0000-FFFF-FFFF00000000}"/>
  </bookViews>
  <sheets>
    <sheet name="Hoja1" sheetId="1" r:id="rId1"/>
  </sheets>
  <definedNames>
    <definedName name="mm">Hoja1!#REF!</definedName>
    <definedName name="solver_adj" localSheetId="0" hidden="1">Hoja1!#REF!</definedName>
    <definedName name="solver_cvg" localSheetId="0" hidden="1">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Hoja1!#REF!</definedName>
    <definedName name="solver_pre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5</definedName>
    <definedName name="solver_typ" localSheetId="0" hidden="1">2</definedName>
    <definedName name="solver_val" localSheetId="0" hidden="1">0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1" l="1"/>
  <c r="U37" i="1"/>
  <c r="U38" i="1" s="1"/>
  <c r="U39" i="1" s="1"/>
  <c r="H7" i="1"/>
  <c r="V33" i="1"/>
  <c r="J82" i="1" s="1"/>
  <c r="V37" i="1" l="1"/>
  <c r="V36" i="1"/>
  <c r="V38" i="1"/>
  <c r="U40" i="1"/>
  <c r="U41" i="1" s="1"/>
  <c r="V39" i="1"/>
  <c r="V41" i="1" l="1"/>
  <c r="U42" i="1"/>
  <c r="V40" i="1"/>
  <c r="U43" i="1" l="1"/>
  <c r="V42" i="1"/>
  <c r="U44" i="1" l="1"/>
  <c r="V43" i="1"/>
  <c r="U45" i="1" l="1"/>
  <c r="V44" i="1"/>
  <c r="U46" i="1" l="1"/>
  <c r="V45" i="1"/>
  <c r="V46" i="1" l="1"/>
  <c r="U47" i="1"/>
  <c r="V47" i="1" l="1"/>
  <c r="U48" i="1"/>
  <c r="U49" i="1" l="1"/>
  <c r="V48" i="1"/>
  <c r="V49" i="1" l="1"/>
  <c r="U50" i="1"/>
  <c r="V50" i="1" l="1"/>
  <c r="U51" i="1"/>
  <c r="U52" i="1" l="1"/>
  <c r="V51" i="1"/>
  <c r="U53" i="1" l="1"/>
  <c r="V52" i="1"/>
  <c r="U54" i="1" l="1"/>
  <c r="V53" i="1"/>
  <c r="V54" i="1" l="1"/>
  <c r="U55" i="1"/>
  <c r="U56" i="1" l="1"/>
  <c r="V55" i="1"/>
  <c r="U57" i="1" l="1"/>
  <c r="V56" i="1"/>
  <c r="V57" i="1" l="1"/>
  <c r="U58" i="1"/>
  <c r="V58" i="1" l="1"/>
  <c r="U59" i="1"/>
  <c r="U60" i="1" l="1"/>
  <c r="V60" i="1" s="1"/>
  <c r="V59" i="1"/>
</calcChain>
</file>

<file path=xl/sharedStrings.xml><?xml version="1.0" encoding="utf-8"?>
<sst xmlns="http://schemas.openxmlformats.org/spreadsheetml/2006/main" count="4" uniqueCount="3">
  <si>
    <t>T0</t>
  </si>
  <si>
    <t>V</t>
  </si>
  <si>
    <r>
      <t>t</t>
    </r>
    <r>
      <rPr>
        <b/>
        <sz val="28"/>
        <rFont val="Avenir Light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</si>
</sst>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i/>
      <sz val="36"/>
      <name val="Arial"/>
      <family val="2"/>
    </font>
    <font>
      <b/>
      <sz val="26"/>
      <name val="Arial"/>
      <family val="2"/>
    </font>
    <font>
      <b/>
      <sz val="28"/>
      <name val="Avenir Light"/>
      <family val="2"/>
    </font>
    <font>
      <b/>
      <sz val="48"/>
      <name val="Avenir Light"/>
      <family val="2"/>
    </font>
    <font>
      <b/>
      <sz val="72"/>
      <name val="Avenir Light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1" fillId="0" borderId="0" xfId="0" applyFont="1"/>
    <xf numFmtId="0" fontId="11" fillId="0" borderId="0" xfId="0" quotePrefix="1" applyFont="1"/>
    <xf numFmtId="0" fontId="0" fillId="2" borderId="0" xfId="0" applyFill="1"/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5" fillId="2" borderId="0" xfId="0" applyFont="1" applyFill="1"/>
    <xf numFmtId="1" fontId="3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016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Hoja1!$U$36:$U$60</c:f>
              <c:numCache>
                <c:formatCode>General</c:formatCode>
                <c:ptCount val="25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375</c:v>
                </c:pt>
                <c:pt idx="4">
                  <c:v>500</c:v>
                </c:pt>
                <c:pt idx="5">
                  <c:v>625</c:v>
                </c:pt>
                <c:pt idx="6">
                  <c:v>750</c:v>
                </c:pt>
                <c:pt idx="7">
                  <c:v>875</c:v>
                </c:pt>
                <c:pt idx="8">
                  <c:v>1000</c:v>
                </c:pt>
                <c:pt idx="9">
                  <c:v>1125</c:v>
                </c:pt>
                <c:pt idx="10">
                  <c:v>1250</c:v>
                </c:pt>
                <c:pt idx="11">
                  <c:v>1375</c:v>
                </c:pt>
                <c:pt idx="12">
                  <c:v>1500</c:v>
                </c:pt>
                <c:pt idx="13">
                  <c:v>1625</c:v>
                </c:pt>
                <c:pt idx="14">
                  <c:v>1750</c:v>
                </c:pt>
                <c:pt idx="15">
                  <c:v>1875</c:v>
                </c:pt>
                <c:pt idx="16">
                  <c:v>2000</c:v>
                </c:pt>
                <c:pt idx="17">
                  <c:v>2125</c:v>
                </c:pt>
                <c:pt idx="18">
                  <c:v>2250</c:v>
                </c:pt>
                <c:pt idx="19">
                  <c:v>2375</c:v>
                </c:pt>
                <c:pt idx="20">
                  <c:v>2500</c:v>
                </c:pt>
                <c:pt idx="21">
                  <c:v>2625</c:v>
                </c:pt>
                <c:pt idx="22">
                  <c:v>2750</c:v>
                </c:pt>
                <c:pt idx="23">
                  <c:v>2875</c:v>
                </c:pt>
                <c:pt idx="24">
                  <c:v>3000</c:v>
                </c:pt>
              </c:numCache>
            </c:numRef>
          </c:xVal>
          <c:yVal>
            <c:numRef>
              <c:f>Hoja1!$V$36:$V$60</c:f>
              <c:numCache>
                <c:formatCode>General</c:formatCode>
                <c:ptCount val="25"/>
                <c:pt idx="0">
                  <c:v>1.7669999999999999</c:v>
                </c:pt>
                <c:pt idx="1">
                  <c:v>1.7674588319728806</c:v>
                </c:pt>
                <c:pt idx="2">
                  <c:v>1.7688346137713828</c:v>
                </c:pt>
                <c:pt idx="3">
                  <c:v>1.7711252085808202</c:v>
                </c:pt>
                <c:pt idx="4">
                  <c:v>1.7743270734289744</c:v>
                </c:pt>
                <c:pt idx="5">
                  <c:v>1.7784352864171029</c:v>
                </c:pt>
                <c:pt idx="6">
                  <c:v>1.7834435841600975</c:v>
                </c:pt>
                <c:pt idx="7">
                  <c:v>1.7893444087788204</c:v>
                </c:pt>
                <c:pt idx="8">
                  <c:v>1.7961289636359956</c:v>
                </c:pt>
                <c:pt idx="9">
                  <c:v>1.8037872768799774</c:v>
                </c:pt>
                <c:pt idx="10">
                  <c:v>1.8123082717611625</c:v>
                </c:pt>
                <c:pt idx="11">
                  <c:v>1.8216798426155065</c:v>
                </c:pt>
                <c:pt idx="12">
                  <c:v>1.8318889353689707</c:v>
                </c:pt>
                <c:pt idx="13">
                  <c:v>1.8429216314050751</c:v>
                </c:pt>
                <c:pt idx="14">
                  <c:v>1.854763233653316</c:v>
                </c:pt>
                <c:pt idx="15">
                  <c:v>1.8673983537963574</c:v>
                </c:pt>
                <c:pt idx="16">
                  <c:v>1.8808109995553683</c:v>
                </c:pt>
                <c:pt idx="17">
                  <c:v>1.8949846610918679</c:v>
                </c:pt>
                <c:pt idx="18">
                  <c:v>1.9099023956569972</c:v>
                </c:pt>
                <c:pt idx="19">
                  <c:v>1.9255469097212594</c:v>
                </c:pt>
                <c:pt idx="20">
                  <c:v>1.9419006379255672</c:v>
                </c:pt>
                <c:pt idx="21">
                  <c:v>1.9589458183043851</c:v>
                </c:pt>
                <c:pt idx="22">
                  <c:v>1.9766645633406361</c:v>
                </c:pt>
                <c:pt idx="23">
                  <c:v>1.9950389265171986</c:v>
                </c:pt>
                <c:pt idx="24">
                  <c:v>2.0140509641290221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CC-F049-A17E-7DC42F05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618992"/>
        <c:axId val="1"/>
      </c:scatterChart>
      <c:valAx>
        <c:axId val="1976618992"/>
        <c:scaling>
          <c:orientation val="minMax"/>
          <c:max val="3000"/>
          <c:min val="0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CO"/>
          </a:p>
        </c:txPr>
        <c:crossAx val="1"/>
        <c:crosses val="autoZero"/>
        <c:crossBetween val="midCat"/>
      </c:valAx>
      <c:valAx>
        <c:axId val="1"/>
        <c:scaling>
          <c:orientation val="maxMin"/>
          <c:max val="2"/>
          <c:min val="0.60000000000000009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976618992"/>
        <c:crosses val="autoZero"/>
        <c:crossBetween val="midCat"/>
      </c:valAx>
      <c:spPr>
        <a:blipFill dpi="0" rotWithShape="0">
          <a:blip xmlns:r="http://schemas.openxmlformats.org/officeDocument/2006/relationships" r:embed="rId1">
            <a:alphaModFix amt="92000"/>
          </a:blip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V$34" horiz="1" inc="50" max="4000" min="1500" noThreeD="1" page="10" val="3104"/>
</file>

<file path=xl/ctrlProps/ctrlProp2.xml><?xml version="1.0" encoding="utf-8"?>
<formControlPr xmlns="http://schemas.microsoft.com/office/spreadsheetml/2009/9/main" objectType="Scroll" dx="15" fmlaLink="$V$31" horiz="1" inc="25" max="2500" min="400" page="0" val="176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</xdr:row>
      <xdr:rowOff>190500</xdr:rowOff>
    </xdr:from>
    <xdr:to>
      <xdr:col>12</xdr:col>
      <xdr:colOff>609600</xdr:colOff>
      <xdr:row>75</xdr:row>
      <xdr:rowOff>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75</xdr:row>
          <xdr:rowOff>165100</xdr:rowOff>
        </xdr:from>
        <xdr:to>
          <xdr:col>6</xdr:col>
          <xdr:colOff>38100</xdr:colOff>
          <xdr:row>79</xdr:row>
          <xdr:rowOff>0</xdr:rowOff>
        </xdr:to>
        <xdr:sp macro="" textlink="">
          <xdr:nvSpPr>
            <xdr:cNvPr id="1039" name="Scroll Ba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825500</xdr:colOff>
          <xdr:row>76</xdr:row>
          <xdr:rowOff>76200</xdr:rowOff>
        </xdr:from>
        <xdr:to>
          <xdr:col>12</xdr:col>
          <xdr:colOff>800100</xdr:colOff>
          <xdr:row>79</xdr:row>
          <xdr:rowOff>38100</xdr:rowOff>
        </xdr:to>
        <xdr:sp macro="" textlink="">
          <xdr:nvSpPr>
            <xdr:cNvPr id="1047" name="Scroll Ba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440266</xdr:colOff>
      <xdr:row>6</xdr:row>
      <xdr:rowOff>118534</xdr:rowOff>
    </xdr:from>
    <xdr:to>
      <xdr:col>12</xdr:col>
      <xdr:colOff>72572</xdr:colOff>
      <xdr:row>10</xdr:row>
      <xdr:rowOff>63410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613123" y="1842105"/>
          <a:ext cx="5474306" cy="797591"/>
        </a:xfrm>
        <a:prstGeom prst="rect">
          <a:avLst/>
        </a:prstGeom>
        <a:solidFill>
          <a:schemeClr val="bg2"/>
        </a:solidFill>
        <a:ln w="12700">
          <a:solidFill>
            <a:schemeClr val="tx1"/>
          </a:solidFill>
          <a:miter lim="800000"/>
          <a:headEnd/>
          <a:tailEnd/>
        </a:ln>
        <a:effectLst/>
      </xdr:spPr>
      <xdr:txBody>
        <a:bodyPr wrap="square" lIns="90488" tIns="44450" rIns="90488" bIns="4445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0" hangingPunct="0">
            <a:defRPr/>
          </a:pPr>
          <a:r>
            <a:rPr lang="en-US" sz="4800" b="1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t</a:t>
          </a:r>
          <a:r>
            <a:rPr lang="en-US" sz="4800" b="1" baseline="-25000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x</a:t>
          </a:r>
          <a:r>
            <a:rPr lang="en-US" sz="4800" b="1" baseline="30000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2 </a:t>
          </a:r>
          <a:r>
            <a:rPr lang="en-US" sz="4800" b="1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= t</a:t>
          </a:r>
          <a:r>
            <a:rPr lang="en-US" sz="4800" b="1" baseline="-25000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o</a:t>
          </a:r>
          <a:r>
            <a:rPr lang="en-US" sz="4800" b="1" baseline="30000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2  </a:t>
          </a:r>
          <a:r>
            <a:rPr lang="en-US" sz="4800" b="1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+ (x /V</a:t>
          </a:r>
          <a:r>
            <a:rPr lang="en-US" sz="2400" b="1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nmo</a:t>
          </a:r>
          <a:r>
            <a:rPr lang="en-US" sz="4800" b="1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 )</a:t>
          </a:r>
          <a:r>
            <a:rPr lang="en-US" sz="4800" b="1" baseline="30000">
              <a:solidFill>
                <a:schemeClr val="tx2">
                  <a:lumMod val="75000"/>
                </a:schemeClr>
              </a:solidFill>
              <a:latin typeface="Arial" pitchFamily="34" charset="0"/>
            </a:rPr>
            <a:t>2</a:t>
          </a:r>
        </a:p>
      </xdr:txBody>
    </xdr:sp>
    <xdr:clientData/>
  </xdr:twoCellAnchor>
  <xdr:twoCellAnchor>
    <xdr:from>
      <xdr:col>1</xdr:col>
      <xdr:colOff>698500</xdr:colOff>
      <xdr:row>3</xdr:row>
      <xdr:rowOff>152400</xdr:rowOff>
    </xdr:from>
    <xdr:to>
      <xdr:col>4</xdr:col>
      <xdr:colOff>749300</xdr:colOff>
      <xdr:row>3</xdr:row>
      <xdr:rowOff>152400</xdr:rowOff>
    </xdr:to>
    <xdr:cxnSp macro="">
      <xdr:nvCxnSpPr>
        <xdr:cNvPr id="1066" name="Straight Arrow Connector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CxnSpPr>
          <a:cxnSpLocks noChangeShapeType="1"/>
        </xdr:cNvCxnSpPr>
      </xdr:nvCxnSpPr>
      <xdr:spPr bwMode="auto">
        <a:xfrm>
          <a:off x="14439900" y="2032000"/>
          <a:ext cx="2527300" cy="0"/>
        </a:xfrm>
        <a:prstGeom prst="straightConnector1">
          <a:avLst/>
        </a:prstGeom>
        <a:noFill/>
        <a:ln w="603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609600</xdr:colOff>
      <xdr:row>3</xdr:row>
      <xdr:rowOff>139700</xdr:rowOff>
    </xdr:from>
    <xdr:to>
      <xdr:col>1</xdr:col>
      <xdr:colOff>622300</xdr:colOff>
      <xdr:row>12</xdr:row>
      <xdr:rowOff>152400</xdr:rowOff>
    </xdr:to>
    <xdr:cxnSp macro="">
      <xdr:nvCxnSpPr>
        <xdr:cNvPr id="1067" name="Straight Arrow Connector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CxnSpPr>
          <a:cxnSpLocks noChangeShapeType="1"/>
        </xdr:cNvCxnSpPr>
      </xdr:nvCxnSpPr>
      <xdr:spPr bwMode="auto">
        <a:xfrm>
          <a:off x="14351000" y="2019300"/>
          <a:ext cx="12700" cy="1993900"/>
        </a:xfrm>
        <a:prstGeom prst="straightConnector1">
          <a:avLst/>
        </a:prstGeom>
        <a:noFill/>
        <a:ln w="603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169334</xdr:colOff>
      <xdr:row>1</xdr:row>
      <xdr:rowOff>50800</xdr:rowOff>
    </xdr:from>
    <xdr:ext cx="340158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442267" y="1540933"/>
          <a:ext cx="34015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i="1"/>
            <a:t>x</a:t>
          </a:r>
        </a:p>
      </xdr:txBody>
    </xdr:sp>
    <xdr:clientData/>
  </xdr:oneCellAnchor>
  <xdr:oneCellAnchor>
    <xdr:from>
      <xdr:col>1</xdr:col>
      <xdr:colOff>152402</xdr:colOff>
      <xdr:row>5</xdr:row>
      <xdr:rowOff>270933</xdr:rowOff>
    </xdr:from>
    <xdr:ext cx="460447" cy="5306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936135" y="2658533"/>
          <a:ext cx="46044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i="1"/>
            <a:t>tx</a:t>
          </a:r>
        </a:p>
      </xdr:txBody>
    </xdr:sp>
    <xdr:clientData/>
  </xdr:oneCellAnchor>
  <xdr:twoCellAnchor editAs="oneCell">
    <xdr:from>
      <xdr:col>12</xdr:col>
      <xdr:colOff>90715</xdr:colOff>
      <xdr:row>80</xdr:row>
      <xdr:rowOff>181429</xdr:rowOff>
    </xdr:from>
    <xdr:to>
      <xdr:col>14</xdr:col>
      <xdr:colOff>389466</xdr:colOff>
      <xdr:row>82</xdr:row>
      <xdr:rowOff>78145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5572" y="14351000"/>
          <a:ext cx="1133323" cy="64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"/>
  <sheetViews>
    <sheetView showGridLines="0" showRowColHeaders="0" tabSelected="1" zoomScale="70" zoomScaleNormal="70" workbookViewId="0">
      <selection activeCell="S13" sqref="S13"/>
    </sheetView>
  </sheetViews>
  <sheetFormatPr baseColWidth="10" defaultRowHeight="13" x14ac:dyDescent="0.15"/>
  <cols>
    <col min="14" max="14" width="0" hidden="1" customWidth="1"/>
  </cols>
  <sheetData>
    <row r="1" spans="1:15" ht="45" x14ac:dyDescent="0.45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/>
    </row>
    <row r="6" spans="1:15" ht="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/>
    </row>
    <row r="7" spans="1:15" ht="28" x14ac:dyDescent="0.3">
      <c r="A7" s="4"/>
      <c r="B7" s="4"/>
      <c r="C7" s="4"/>
      <c r="D7" s="4"/>
      <c r="E7" s="4"/>
      <c r="F7" s="4"/>
      <c r="G7" s="4"/>
      <c r="H7" s="11">
        <f>+V34</f>
        <v>3104</v>
      </c>
      <c r="I7" s="11"/>
      <c r="J7" s="11"/>
      <c r="K7" s="11"/>
      <c r="L7" s="4"/>
      <c r="M7" s="4"/>
      <c r="N7" s="4"/>
      <c r="O7" s="6"/>
    </row>
    <row r="8" spans="1: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/>
    </row>
    <row r="16" spans="1:15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/>
    </row>
    <row r="17" spans="1:2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"/>
    </row>
    <row r="18" spans="1:2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2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2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2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2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3" ht="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W26" s="1"/>
    </row>
    <row r="27" spans="1:23" x14ac:dyDescent="0.1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23" x14ac:dyDescent="0.1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3" x14ac:dyDescent="0.1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T29" s="2"/>
      <c r="U29" s="2"/>
      <c r="V29" s="2"/>
      <c r="W29" s="2"/>
    </row>
    <row r="30" spans="1:23" x14ac:dyDescent="0.1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T30" s="2"/>
      <c r="U30" s="2"/>
      <c r="V30" s="2"/>
      <c r="W30" s="2"/>
    </row>
    <row r="31" spans="1:23" x14ac:dyDescent="0.1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T31" s="2"/>
      <c r="U31" s="2"/>
      <c r="V31" s="2">
        <v>1767</v>
      </c>
      <c r="W31" s="2"/>
    </row>
    <row r="32" spans="1:23" x14ac:dyDescent="0.1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T32" s="2"/>
      <c r="U32" s="2"/>
      <c r="V32" s="2"/>
      <c r="W32" s="2"/>
    </row>
    <row r="33" spans="1:23" x14ac:dyDescent="0.1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T33" s="2"/>
      <c r="U33" s="2" t="s">
        <v>0</v>
      </c>
      <c r="V33" s="2">
        <f>+V31/1000</f>
        <v>1.7669999999999999</v>
      </c>
      <c r="W33" s="2"/>
    </row>
    <row r="34" spans="1:23" x14ac:dyDescent="0.1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T34" s="2"/>
      <c r="U34" s="2" t="s">
        <v>1</v>
      </c>
      <c r="V34" s="2">
        <v>3104</v>
      </c>
      <c r="W34" s="2"/>
    </row>
    <row r="35" spans="1:23" x14ac:dyDescent="0.1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T35" s="2"/>
      <c r="U35" s="2"/>
      <c r="V35" s="2"/>
      <c r="W35" s="2"/>
    </row>
    <row r="36" spans="1:23" x14ac:dyDescent="0.1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T36" s="2"/>
      <c r="U36" s="3">
        <v>0</v>
      </c>
      <c r="V36" s="2">
        <f t="shared" ref="V36:V60" si="0">+($V$33^2+U36^2/$V$34^2)^0.5</f>
        <v>1.7669999999999999</v>
      </c>
      <c r="W36" s="2"/>
    </row>
    <row r="37" spans="1:23" x14ac:dyDescent="0.1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T37" s="2"/>
      <c r="U37" s="2">
        <f>+U36+125</f>
        <v>125</v>
      </c>
      <c r="V37" s="2">
        <f t="shared" si="0"/>
        <v>1.7674588319728806</v>
      </c>
      <c r="W37" s="2"/>
    </row>
    <row r="38" spans="1:23" x14ac:dyDescent="0.1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T38" s="2"/>
      <c r="U38" s="2">
        <f t="shared" ref="U38:U60" si="1">+U37+125</f>
        <v>250</v>
      </c>
      <c r="V38" s="2">
        <f t="shared" si="0"/>
        <v>1.7688346137713828</v>
      </c>
      <c r="W38" s="2"/>
    </row>
    <row r="39" spans="1:23" x14ac:dyDescent="0.1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T39" s="2"/>
      <c r="U39" s="2">
        <f t="shared" si="1"/>
        <v>375</v>
      </c>
      <c r="V39" s="2">
        <f t="shared" si="0"/>
        <v>1.7711252085808202</v>
      </c>
      <c r="W39" s="2"/>
    </row>
    <row r="40" spans="1:23" x14ac:dyDescent="0.1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T40" s="2"/>
      <c r="U40" s="2">
        <f t="shared" si="1"/>
        <v>500</v>
      </c>
      <c r="V40" s="2">
        <f t="shared" si="0"/>
        <v>1.7743270734289744</v>
      </c>
      <c r="W40" s="2"/>
    </row>
    <row r="41" spans="1:23" x14ac:dyDescent="0.1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T41" s="2"/>
      <c r="U41" s="2">
        <f t="shared" si="1"/>
        <v>625</v>
      </c>
      <c r="V41" s="2">
        <f t="shared" si="0"/>
        <v>1.7784352864171029</v>
      </c>
      <c r="W41" s="2"/>
    </row>
    <row r="42" spans="1:23" x14ac:dyDescent="0.1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T42" s="2"/>
      <c r="U42" s="2">
        <f t="shared" si="1"/>
        <v>750</v>
      </c>
      <c r="V42" s="2">
        <f t="shared" si="0"/>
        <v>1.7834435841600975</v>
      </c>
      <c r="W42" s="2"/>
    </row>
    <row r="43" spans="1:23" x14ac:dyDescent="0.1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T43" s="2"/>
      <c r="U43" s="2">
        <f t="shared" si="1"/>
        <v>875</v>
      </c>
      <c r="V43" s="2">
        <f t="shared" si="0"/>
        <v>1.7893444087788204</v>
      </c>
      <c r="W43" s="2"/>
    </row>
    <row r="44" spans="1:2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T44" s="2"/>
      <c r="U44" s="2">
        <f t="shared" si="1"/>
        <v>1000</v>
      </c>
      <c r="V44" s="2">
        <f t="shared" si="0"/>
        <v>1.7961289636359956</v>
      </c>
      <c r="W44" s="2"/>
    </row>
    <row r="45" spans="1:2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T45" s="2"/>
      <c r="U45" s="2">
        <f t="shared" si="1"/>
        <v>1125</v>
      </c>
      <c r="V45" s="2">
        <f t="shared" si="0"/>
        <v>1.8037872768799774</v>
      </c>
      <c r="W45" s="2"/>
    </row>
    <row r="46" spans="1:2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T46" s="2"/>
      <c r="U46" s="2">
        <f t="shared" si="1"/>
        <v>1250</v>
      </c>
      <c r="V46" s="2">
        <f t="shared" si="0"/>
        <v>1.8123082717611625</v>
      </c>
      <c r="W46" s="2"/>
    </row>
    <row r="47" spans="1:2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T47" s="2"/>
      <c r="U47" s="2">
        <f t="shared" si="1"/>
        <v>1375</v>
      </c>
      <c r="V47" s="2">
        <f t="shared" si="0"/>
        <v>1.8216798426155065</v>
      </c>
      <c r="W47" s="2"/>
    </row>
    <row r="48" spans="1:2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T48" s="2"/>
      <c r="U48" s="2">
        <f t="shared" si="1"/>
        <v>1500</v>
      </c>
      <c r="V48" s="2">
        <f t="shared" si="0"/>
        <v>1.8318889353689707</v>
      </c>
      <c r="W48" s="2"/>
    </row>
    <row r="49" spans="1:2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T49" s="2"/>
      <c r="U49" s="2">
        <f t="shared" si="1"/>
        <v>1625</v>
      </c>
      <c r="V49" s="2">
        <f t="shared" si="0"/>
        <v>1.8429216314050751</v>
      </c>
      <c r="W49" s="2"/>
    </row>
    <row r="50" spans="1:2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T50" s="2"/>
      <c r="U50" s="2">
        <f t="shared" si="1"/>
        <v>1750</v>
      </c>
      <c r="V50" s="2">
        <f t="shared" si="0"/>
        <v>1.854763233653316</v>
      </c>
      <c r="W50" s="2"/>
    </row>
    <row r="51" spans="1:2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T51" s="2"/>
      <c r="U51" s="2">
        <f t="shared" si="1"/>
        <v>1875</v>
      </c>
      <c r="V51" s="2">
        <f t="shared" si="0"/>
        <v>1.8673983537963574</v>
      </c>
      <c r="W51" s="2"/>
    </row>
    <row r="52" spans="1:2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T52" s="2"/>
      <c r="U52" s="2">
        <f t="shared" si="1"/>
        <v>2000</v>
      </c>
      <c r="V52" s="2">
        <f t="shared" si="0"/>
        <v>1.8808109995553683</v>
      </c>
      <c r="W52" s="2"/>
    </row>
    <row r="53" spans="1:2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T53" s="2"/>
      <c r="U53" s="2">
        <f t="shared" si="1"/>
        <v>2125</v>
      </c>
      <c r="V53" s="2">
        <f t="shared" si="0"/>
        <v>1.8949846610918679</v>
      </c>
      <c r="W53" s="2"/>
    </row>
    <row r="54" spans="1:2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T54" s="2"/>
      <c r="U54" s="2">
        <f t="shared" si="1"/>
        <v>2250</v>
      </c>
      <c r="V54" s="2">
        <f t="shared" si="0"/>
        <v>1.9099023956569972</v>
      </c>
      <c r="W54" s="2"/>
    </row>
    <row r="55" spans="1:2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T55" s="2"/>
      <c r="U55" s="2">
        <f t="shared" si="1"/>
        <v>2375</v>
      </c>
      <c r="V55" s="2">
        <f t="shared" si="0"/>
        <v>1.9255469097212594</v>
      </c>
      <c r="W55" s="2"/>
    </row>
    <row r="56" spans="1:2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T56" s="2"/>
      <c r="U56" s="2">
        <f t="shared" si="1"/>
        <v>2500</v>
      </c>
      <c r="V56" s="2">
        <f t="shared" si="0"/>
        <v>1.9419006379255672</v>
      </c>
      <c r="W56" s="2"/>
    </row>
    <row r="57" spans="1:2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T57" s="2"/>
      <c r="U57" s="2">
        <f t="shared" si="1"/>
        <v>2625</v>
      </c>
      <c r="V57" s="2">
        <f t="shared" si="0"/>
        <v>1.9589458183043851</v>
      </c>
      <c r="W57" s="2"/>
    </row>
    <row r="58" spans="1:2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T58" s="2"/>
      <c r="U58" s="2">
        <f t="shared" si="1"/>
        <v>2750</v>
      </c>
      <c r="V58" s="2">
        <f t="shared" si="0"/>
        <v>1.9766645633406361</v>
      </c>
      <c r="W58" s="2"/>
    </row>
    <row r="59" spans="1:2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T59" s="2"/>
      <c r="U59" s="2">
        <f t="shared" si="1"/>
        <v>2875</v>
      </c>
      <c r="V59" s="2">
        <f t="shared" si="0"/>
        <v>1.9950389265171986</v>
      </c>
      <c r="W59" s="2"/>
    </row>
    <row r="60" spans="1:2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T60" s="2"/>
      <c r="U60" s="2">
        <f t="shared" si="1"/>
        <v>3000</v>
      </c>
      <c r="V60" s="2">
        <f t="shared" si="0"/>
        <v>2.0140509641290221</v>
      </c>
      <c r="W60" s="2"/>
    </row>
    <row r="61" spans="1:2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T61" s="2"/>
      <c r="U61" s="2"/>
      <c r="V61" s="2"/>
      <c r="W61" s="2"/>
    </row>
    <row r="62" spans="1:2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T62" s="2"/>
      <c r="U62" s="2"/>
      <c r="V62" s="2"/>
      <c r="W62" s="2"/>
    </row>
    <row r="63" spans="1:2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T63" s="2"/>
      <c r="U63" s="2"/>
      <c r="V63" s="2"/>
      <c r="W63" s="2"/>
    </row>
    <row r="64" spans="1:2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T64" s="2"/>
      <c r="U64" s="2"/>
      <c r="V64" s="2"/>
      <c r="W64" s="2"/>
    </row>
    <row r="65" spans="1:2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T65" s="2"/>
      <c r="U65" s="2"/>
      <c r="V65" s="2"/>
      <c r="W65" s="2"/>
    </row>
    <row r="66" spans="1:2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2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2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2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2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23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23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23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23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23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23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23" x14ac:dyDescent="0.15">
      <c r="A77" s="4"/>
      <c r="B77" s="14" t="s">
        <v>1</v>
      </c>
      <c r="C77" s="4"/>
      <c r="D77" s="4"/>
      <c r="E77" s="4"/>
      <c r="F77" s="4"/>
      <c r="G77" s="4"/>
      <c r="H77" s="4"/>
      <c r="I77" s="16" t="s">
        <v>2</v>
      </c>
      <c r="J77" s="4"/>
      <c r="K77" s="4"/>
      <c r="L77" s="4"/>
      <c r="M77" s="4"/>
      <c r="N77" s="4"/>
      <c r="O77" s="4"/>
    </row>
    <row r="78" spans="1:23" ht="13" customHeight="1" x14ac:dyDescent="0.15">
      <c r="A78" s="4"/>
      <c r="B78" s="14"/>
      <c r="C78" s="4"/>
      <c r="D78" s="4"/>
      <c r="E78" s="4"/>
      <c r="F78" s="4"/>
      <c r="G78" s="4"/>
      <c r="H78" s="4"/>
      <c r="I78" s="16"/>
      <c r="J78" s="4"/>
      <c r="K78" s="4"/>
      <c r="L78" s="4"/>
      <c r="M78" s="4"/>
      <c r="N78" s="4"/>
      <c r="O78" s="4"/>
    </row>
    <row r="79" spans="1:23" ht="13" customHeight="1" x14ac:dyDescent="0.15">
      <c r="A79" s="4"/>
      <c r="B79" s="14"/>
      <c r="C79" s="4"/>
      <c r="D79" s="4"/>
      <c r="E79" s="4"/>
      <c r="F79" s="4"/>
      <c r="G79" s="4"/>
      <c r="H79" s="4"/>
      <c r="I79" s="16"/>
      <c r="J79" s="4"/>
      <c r="K79" s="4"/>
      <c r="L79" s="4"/>
      <c r="M79" s="4"/>
      <c r="N79" s="4"/>
      <c r="O79" s="4"/>
    </row>
    <row r="80" spans="1:23" ht="13" customHeight="1" x14ac:dyDescent="0.15">
      <c r="A80" s="4"/>
      <c r="B80" s="4"/>
      <c r="C80" s="4"/>
      <c r="D80" s="4"/>
      <c r="E80" s="4"/>
      <c r="F80" s="4"/>
      <c r="G80" s="4"/>
      <c r="H80" s="4"/>
      <c r="I80" s="16"/>
      <c r="J80" s="4"/>
      <c r="K80" s="4"/>
      <c r="L80" s="4"/>
      <c r="M80" s="4"/>
      <c r="N80" s="4"/>
      <c r="O80" s="4"/>
    </row>
    <row r="81" spans="1:15" ht="23" x14ac:dyDescent="0.25">
      <c r="A81" s="4"/>
      <c r="B81" s="4"/>
      <c r="C81" s="4"/>
      <c r="D81" s="4"/>
      <c r="E81" s="4"/>
      <c r="F81" s="4"/>
      <c r="G81" s="4"/>
      <c r="H81" s="4"/>
      <c r="I81" s="4"/>
      <c r="J81" s="8"/>
      <c r="K81" s="4"/>
      <c r="L81" s="4"/>
      <c r="M81" s="9"/>
      <c r="N81" s="4"/>
      <c r="O81" s="4"/>
    </row>
    <row r="82" spans="1:15" ht="35" x14ac:dyDescent="0.35">
      <c r="A82" s="4"/>
      <c r="B82" s="4"/>
      <c r="C82" s="15">
        <f>+V34</f>
        <v>3104</v>
      </c>
      <c r="D82" s="15"/>
      <c r="E82" s="15"/>
      <c r="F82" s="15"/>
      <c r="G82" s="4"/>
      <c r="H82" s="4"/>
      <c r="I82" s="10"/>
      <c r="J82" s="12">
        <f>+V33</f>
        <v>1.7669999999999999</v>
      </c>
      <c r="K82" s="12"/>
      <c r="L82" s="12"/>
      <c r="M82" s="12"/>
      <c r="N82" s="4"/>
      <c r="O82" s="4"/>
    </row>
    <row r="83" spans="1:15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</sheetData>
  <mergeCells count="7">
    <mergeCell ref="H7:K7"/>
    <mergeCell ref="J82:M82"/>
    <mergeCell ref="O5:O6"/>
    <mergeCell ref="O15:O17"/>
    <mergeCell ref="B77:B79"/>
    <mergeCell ref="C82:F82"/>
    <mergeCell ref="I77:I80"/>
  </mergeCells>
  <phoneticPr fontId="0" type="noConversion"/>
  <pageMargins left="0.75" right="0.75" top="1" bottom="1" header="0" footer="0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3" name="Scroll Bar 15">
              <controlPr defaultSize="0" autoPict="0">
                <anchor moveWithCells="1">
                  <from>
                    <xdr:col>2</xdr:col>
                    <xdr:colOff>50800</xdr:colOff>
                    <xdr:row>75</xdr:row>
                    <xdr:rowOff>165100</xdr:rowOff>
                  </from>
                  <to>
                    <xdr:col>6</xdr:col>
                    <xdr:colOff>38100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" name="Scroll Bar 23">
              <controlPr defaultSize="0" autoPict="0">
                <anchor moveWithCells="1">
                  <from>
                    <xdr:col>8</xdr:col>
                    <xdr:colOff>825500</xdr:colOff>
                    <xdr:row>76</xdr:row>
                    <xdr:rowOff>76200</xdr:rowOff>
                  </from>
                  <to>
                    <xdr:col>12</xdr:col>
                    <xdr:colOff>800100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 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G Checa H</dc:creator>
  <cp:lastModifiedBy>Microsoft Office User</cp:lastModifiedBy>
  <dcterms:created xsi:type="dcterms:W3CDTF">2006-01-01T18:40:47Z</dcterms:created>
  <dcterms:modified xsi:type="dcterms:W3CDTF">2020-06-14T01:45:31Z</dcterms:modified>
</cp:coreProperties>
</file>